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13_ncr:1_{9BB39735-E621-4BA4-8793-4F908FCE2F4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HULL_2020-febr_2020-szept" sheetId="1" r:id="rId1"/>
  </sheets>
  <definedNames>
    <definedName name="_xlnm.Print_Titles" localSheetId="0">'MKLS_HULL_2020-febr_2020-szept'!$7:$7</definedName>
    <definedName name="_xlnm.Print_Area" localSheetId="0">'MKLS_HULL_2020-febr_2020-szept'!$A$1:$T$28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P28" i="1" s="1"/>
  <c r="O27" i="1"/>
  <c r="N27" i="1"/>
  <c r="N28" i="1" s="1"/>
  <c r="M27" i="1"/>
  <c r="M28" i="1" s="1"/>
  <c r="L27" i="1"/>
  <c r="L28" i="1" s="1"/>
  <c r="K27" i="1"/>
  <c r="J27" i="1"/>
  <c r="J28" i="1" s="1"/>
  <c r="I27" i="1"/>
  <c r="I28" i="1" s="1"/>
  <c r="P17" i="1"/>
  <c r="L17" i="1"/>
  <c r="K17" i="1"/>
  <c r="J17" i="1"/>
  <c r="I17" i="1"/>
  <c r="H27" i="1"/>
  <c r="H28" i="1" s="1"/>
  <c r="H17" i="1"/>
  <c r="K28" i="1" l="1"/>
  <c r="O28" i="1"/>
</calcChain>
</file>

<file path=xl/sharedStrings.xml><?xml version="1.0" encoding="utf-8"?>
<sst xmlns="http://schemas.openxmlformats.org/spreadsheetml/2006/main" count="191" uniqueCount="100">
  <si>
    <t>Szent István Egyetem</t>
  </si>
  <si>
    <t>Képzéskód</t>
  </si>
  <si>
    <t>Tf.kód</t>
  </si>
  <si>
    <t>Gy</t>
  </si>
  <si>
    <t>F.típ.</t>
  </si>
  <si>
    <t>Előkövetelmény</t>
  </si>
  <si>
    <t>A</t>
  </si>
  <si>
    <t>Dr. Aleksza László</t>
  </si>
  <si>
    <t>BUVNS0</t>
  </si>
  <si>
    <t>Dr. Béres András</t>
  </si>
  <si>
    <t>MKLS_HULL</t>
  </si>
  <si>
    <t>SMKKH7051HL</t>
  </si>
  <si>
    <t>A hulladékelőkészítés gépei, berendezései, azok üzemtana és a hulladékfeldolgozó üzemek logisztikája</t>
  </si>
  <si>
    <t>Dr. Rácz Ádám</t>
  </si>
  <si>
    <t>O6OO9I</t>
  </si>
  <si>
    <t>Nincs</t>
  </si>
  <si>
    <t>SMKKH7041HL</t>
  </si>
  <si>
    <t>A hulladékok előkészítése, feldolgozása technológiai folyamatának tervezési alapjai: másodnyersanyagok és másodtüzelőanyagok kinyerése hulladékokból</t>
  </si>
  <si>
    <t>Dr. Csőke Barnabás</t>
  </si>
  <si>
    <t>Z7DHFX</t>
  </si>
  <si>
    <t>SMKKH7061HL</t>
  </si>
  <si>
    <t>A hulladékok mechanikai-biológiai előkészítése</t>
  </si>
  <si>
    <t>SMKKH7071HL</t>
  </si>
  <si>
    <t>A hulladékok termikus hasznosítása</t>
  </si>
  <si>
    <t>SMKTA7011HL</t>
  </si>
  <si>
    <t>Biológiailag lebomló hulladékok kezelése és feldolgozása</t>
  </si>
  <si>
    <t>SMKKH7081HL</t>
  </si>
  <si>
    <t>Fémtartalmú és gumihulladékok (elsősorban WEEE) kezelése és feldolgozása</t>
  </si>
  <si>
    <t>Dr. Nagy Sándor</t>
  </si>
  <si>
    <t>XZWULX</t>
  </si>
  <si>
    <t>SMKKH7031HL</t>
  </si>
  <si>
    <t>Hulladék begyűjtési rendszerek</t>
  </si>
  <si>
    <t>SMKKH7021HL</t>
  </si>
  <si>
    <t>Hulladék mintavételezés, elemzés és minősítés</t>
  </si>
  <si>
    <t>Dr. Faitli József</t>
  </si>
  <si>
    <t>P7BU9X</t>
  </si>
  <si>
    <t>SMKKH7011HL</t>
  </si>
  <si>
    <t>Hulladékgazdálkodási és jogi alapok</t>
  </si>
  <si>
    <t>SMKKH7012HL</t>
  </si>
  <si>
    <t>Építési bontási és üveg hulladékok kezelése és feldolgozása</t>
  </si>
  <si>
    <t>SGTUT7012HL</t>
  </si>
  <si>
    <t>Hulladékgazdálkodás gazdaságtana</t>
  </si>
  <si>
    <t>Dr. Kovács Attila Zsolt</t>
  </si>
  <si>
    <t>L0C78V</t>
  </si>
  <si>
    <t>SMKKH7032HL</t>
  </si>
  <si>
    <t>Hulladékok ártalmatlanítása, lerakók üzemeltetése és rekultivációja</t>
  </si>
  <si>
    <t>SMKKH7052HL</t>
  </si>
  <si>
    <t>Környezet- és egészségvédelem a hulladékfeldolgozás területén</t>
  </si>
  <si>
    <t>I563YX</t>
  </si>
  <si>
    <t>SMKKH7062HL</t>
  </si>
  <si>
    <t>Menedzsment ismeretek</t>
  </si>
  <si>
    <t>SMKKH7022HL</t>
  </si>
  <si>
    <t>Műanyag, papír hulladékok feldolgozása és hasznosítása</t>
  </si>
  <si>
    <t>SMKKH7072HL</t>
  </si>
  <si>
    <t>Szakdolgozat</t>
  </si>
  <si>
    <t>Választott konzulens</t>
  </si>
  <si>
    <t>SMKKH7042HL</t>
  </si>
  <si>
    <t>Szennyvíz- és csurgalékvíz tisztítása, szennyvíziszapok kezelése</t>
  </si>
  <si>
    <t>SMKKH7082HL</t>
  </si>
  <si>
    <t>Terepgyakorlat</t>
  </si>
  <si>
    <t>Szakfelelős: Dr. Aleksza László</t>
  </si>
  <si>
    <t>G</t>
  </si>
  <si>
    <t>V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</si>
  <si>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</si>
  <si>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</si>
  <si>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</si>
  <si>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</si>
  <si>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</si>
  <si>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</si>
  <si>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</si>
  <si>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Kredit</t>
  </si>
  <si>
    <t>Köv. típ</t>
  </si>
  <si>
    <t>Megjegyzés</t>
  </si>
  <si>
    <t>Heti óraszám</t>
  </si>
  <si>
    <t>Féléves óraszám</t>
  </si>
  <si>
    <t>Hetesi gyak. (nap)</t>
  </si>
  <si>
    <t>Összesen:</t>
  </si>
  <si>
    <t>2020. 09.01.-től beiratkozók részére</t>
  </si>
  <si>
    <t>Machinery for waste preparation, operation, logistics of waste processing plants</t>
  </si>
  <si>
    <t>Preparation, processing, basic technology planning: secondary resources and secondary fuel production from waste</t>
  </si>
  <si>
    <t>Mechanical and biological preparation of waste</t>
  </si>
  <si>
    <t>Thermal utilisation of waste</t>
  </si>
  <si>
    <t>Treatment and processing of biologically degradable waste material</t>
  </si>
  <si>
    <t xml:space="preserve">Treatment and processing of metal and rubber waste material (mainly WEEE) </t>
  </si>
  <si>
    <t>Waste collection systems</t>
  </si>
  <si>
    <t>Sampling, analysis and qualification of waste</t>
  </si>
  <si>
    <t>Principals of Waste management and related legal issues</t>
  </si>
  <si>
    <t>Treatment and processing of glass waste and waste form construction industry</t>
  </si>
  <si>
    <t>Economy of waste management</t>
  </si>
  <si>
    <t>Waste disposal and operation and recultivation of waste dump</t>
  </si>
  <si>
    <t>Environmental and Health protection in waste processing</t>
  </si>
  <si>
    <t>Management issues</t>
  </si>
  <si>
    <t>Processing and utilisation of plastic and paper wastes</t>
  </si>
  <si>
    <t>Thesis work</t>
  </si>
  <si>
    <t>Cleaning of sewage adn seepage water, treatment of sewage sludge</t>
  </si>
  <si>
    <t>Practice</t>
  </si>
  <si>
    <t>Hulladékkezelési és -hasznosítási szakmérnök szakirányú továbbképzési szak (levelező munkarend)</t>
  </si>
  <si>
    <t xml:space="preserve">Gödöllői Campus, Mezőgazdaság- és Környezettudományi Kar </t>
  </si>
  <si>
    <t>Félév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</si>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</sst>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7" fillId="0" borderId="0" xfId="0" applyFont="1"/>
    <xf numFmtId="1" fontId="1" fillId="0" borderId="1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Fill="1"/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1" fillId="0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7" fillId="5" borderId="2" xfId="0" applyFont="1" applyFill="1" applyBorder="1"/>
    <xf numFmtId="0" fontId="7" fillId="0" borderId="2" xfId="0" applyFont="1" applyFill="1" applyBorder="1"/>
    <xf numFmtId="1" fontId="2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1" fillId="0" borderId="3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view="pageBreakPreview" zoomScaleNormal="100" zoomScaleSheetLayoutView="100" workbookViewId="0">
      <selection activeCell="E9" sqref="E9"/>
    </sheetView>
  </sheetViews>
  <sheetFormatPr defaultColWidth="8.85546875" defaultRowHeight="12.75" x14ac:dyDescent="0.2"/>
  <cols>
    <col min="1" max="1" width="10.7109375" style="3" customWidth="1"/>
    <col min="2" max="2" width="5.7109375" style="2" customWidth="1"/>
    <col min="3" max="3" width="13.28515625" style="3" customWidth="1"/>
    <col min="4" max="5" width="30.7109375" style="19" customWidth="1"/>
    <col min="6" max="6" width="18.7109375" style="3" customWidth="1"/>
    <col min="7" max="7" width="8.7109375" style="3" hidden="1" customWidth="1"/>
    <col min="8" max="10" width="3.7109375" style="20" hidden="1" customWidth="1"/>
    <col min="11" max="12" width="3.7109375" style="20" customWidth="1"/>
    <col min="13" max="13" width="4.85546875" style="20" customWidth="1"/>
    <col min="14" max="14" width="6.42578125" style="20" customWidth="1"/>
    <col min="15" max="15" width="6.140625" style="20" customWidth="1"/>
    <col min="16" max="16" width="5.5703125" style="21" customWidth="1"/>
    <col min="17" max="17" width="5.28515625" style="22" customWidth="1"/>
    <col min="18" max="18" width="5" style="22" customWidth="1"/>
    <col min="19" max="19" width="14.85546875" style="3" customWidth="1"/>
    <col min="20" max="20" width="10.5703125" style="25" customWidth="1"/>
    <col min="21" max="16384" width="8.85546875" style="25"/>
  </cols>
  <sheetData>
    <row r="1" spans="1:20" x14ac:dyDescent="0.2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/>
      <c r="T1" s="24" t="s">
        <v>0</v>
      </c>
    </row>
    <row r="2" spans="1:20" x14ac:dyDescent="0.2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/>
      <c r="T2" s="24" t="s">
        <v>97</v>
      </c>
    </row>
    <row r="3" spans="1:20" x14ac:dyDescent="0.2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/>
      <c r="T3" s="24" t="s">
        <v>60</v>
      </c>
    </row>
    <row r="4" spans="1:20" x14ac:dyDescent="0.2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/>
      <c r="T4" s="12"/>
    </row>
    <row r="5" spans="1:20" x14ac:dyDescent="0.2">
      <c r="A5" s="9" t="s">
        <v>96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25"/>
    </row>
    <row r="6" spans="1:20" x14ac:dyDescent="0.2">
      <c r="B6" s="5"/>
      <c r="C6" s="4"/>
      <c r="D6" s="4"/>
      <c r="E6" s="4"/>
      <c r="F6" s="4"/>
      <c r="H6" s="45" t="s">
        <v>73</v>
      </c>
      <c r="I6" s="45"/>
      <c r="J6" s="45"/>
      <c r="K6" s="45" t="s">
        <v>74</v>
      </c>
      <c r="L6" s="45"/>
      <c r="M6" s="45"/>
      <c r="N6" s="26"/>
      <c r="O6" s="26"/>
      <c r="P6" s="6"/>
      <c r="Q6" s="4"/>
      <c r="R6" s="4"/>
      <c r="S6" s="25"/>
      <c r="T6" s="44" t="s">
        <v>77</v>
      </c>
    </row>
    <row r="7" spans="1:20" s="18" customFormat="1" ht="38.25" x14ac:dyDescent="0.25">
      <c r="A7" s="13" t="s">
        <v>1</v>
      </c>
      <c r="B7" s="14" t="s">
        <v>98</v>
      </c>
      <c r="C7" s="13" t="s">
        <v>63</v>
      </c>
      <c r="D7" s="15" t="s">
        <v>64</v>
      </c>
      <c r="E7" s="15" t="s">
        <v>65</v>
      </c>
      <c r="F7" s="15" t="s">
        <v>66</v>
      </c>
      <c r="G7" s="16" t="s">
        <v>2</v>
      </c>
      <c r="H7" s="14" t="s">
        <v>67</v>
      </c>
      <c r="I7" s="14" t="s">
        <v>3</v>
      </c>
      <c r="J7" s="14" t="s">
        <v>68</v>
      </c>
      <c r="K7" s="14" t="s">
        <v>67</v>
      </c>
      <c r="L7" s="14" t="s">
        <v>3</v>
      </c>
      <c r="M7" s="14" t="s">
        <v>68</v>
      </c>
      <c r="N7" s="14" t="s">
        <v>69</v>
      </c>
      <c r="O7" s="14" t="s">
        <v>75</v>
      </c>
      <c r="P7" s="14" t="s">
        <v>70</v>
      </c>
      <c r="Q7" s="16" t="s">
        <v>71</v>
      </c>
      <c r="R7" s="16" t="s">
        <v>4</v>
      </c>
      <c r="S7" s="17" t="s">
        <v>5</v>
      </c>
      <c r="T7" s="16" t="s">
        <v>72</v>
      </c>
    </row>
    <row r="8" spans="1:20" ht="51" x14ac:dyDescent="0.2">
      <c r="A8" s="29" t="s">
        <v>10</v>
      </c>
      <c r="B8" s="30">
        <v>1</v>
      </c>
      <c r="C8" s="29" t="s">
        <v>11</v>
      </c>
      <c r="D8" s="29" t="s">
        <v>12</v>
      </c>
      <c r="E8" s="31" t="s">
        <v>78</v>
      </c>
      <c r="F8" s="29" t="s">
        <v>13</v>
      </c>
      <c r="G8" s="29" t="s">
        <v>14</v>
      </c>
      <c r="H8" s="32"/>
      <c r="I8" s="32"/>
      <c r="J8" s="32"/>
      <c r="K8" s="32">
        <v>3</v>
      </c>
      <c r="L8" s="32">
        <v>9</v>
      </c>
      <c r="M8" s="32"/>
      <c r="N8" s="32"/>
      <c r="O8" s="32"/>
      <c r="P8" s="33">
        <v>4</v>
      </c>
      <c r="Q8" s="34" t="s">
        <v>61</v>
      </c>
      <c r="R8" s="34" t="s">
        <v>6</v>
      </c>
      <c r="S8" s="29" t="s">
        <v>15</v>
      </c>
      <c r="T8" s="35"/>
    </row>
    <row r="9" spans="1:20" ht="76.5" x14ac:dyDescent="0.2">
      <c r="A9" s="29" t="s">
        <v>10</v>
      </c>
      <c r="B9" s="30">
        <v>1</v>
      </c>
      <c r="C9" s="29" t="s">
        <v>16</v>
      </c>
      <c r="D9" s="29" t="s">
        <v>17</v>
      </c>
      <c r="E9" s="31" t="s">
        <v>79</v>
      </c>
      <c r="F9" s="29" t="s">
        <v>18</v>
      </c>
      <c r="G9" s="29" t="s">
        <v>19</v>
      </c>
      <c r="H9" s="32"/>
      <c r="I9" s="32"/>
      <c r="J9" s="32"/>
      <c r="K9" s="32">
        <v>9</v>
      </c>
      <c r="L9" s="32">
        <v>3</v>
      </c>
      <c r="M9" s="32"/>
      <c r="N9" s="32"/>
      <c r="O9" s="32"/>
      <c r="P9" s="33">
        <v>4</v>
      </c>
      <c r="Q9" s="34" t="s">
        <v>62</v>
      </c>
      <c r="R9" s="34" t="s">
        <v>6</v>
      </c>
      <c r="S9" s="29" t="s">
        <v>15</v>
      </c>
      <c r="T9" s="35"/>
    </row>
    <row r="10" spans="1:20" ht="25.5" x14ac:dyDescent="0.2">
      <c r="A10" s="29" t="s">
        <v>10</v>
      </c>
      <c r="B10" s="30">
        <v>1</v>
      </c>
      <c r="C10" s="29" t="s">
        <v>20</v>
      </c>
      <c r="D10" s="29" t="s">
        <v>21</v>
      </c>
      <c r="E10" s="36" t="s">
        <v>80</v>
      </c>
      <c r="F10" s="29" t="s">
        <v>7</v>
      </c>
      <c r="G10" s="29" t="s">
        <v>8</v>
      </c>
      <c r="H10" s="32"/>
      <c r="I10" s="32"/>
      <c r="J10" s="32"/>
      <c r="K10" s="32">
        <v>4</v>
      </c>
      <c r="L10" s="32">
        <v>8</v>
      </c>
      <c r="M10" s="32"/>
      <c r="N10" s="32"/>
      <c r="O10" s="32"/>
      <c r="P10" s="33">
        <v>4</v>
      </c>
      <c r="Q10" s="34" t="s">
        <v>61</v>
      </c>
      <c r="R10" s="34" t="s">
        <v>6</v>
      </c>
      <c r="S10" s="29" t="s">
        <v>15</v>
      </c>
      <c r="T10" s="35"/>
    </row>
    <row r="11" spans="1:20" x14ac:dyDescent="0.2">
      <c r="A11" s="29" t="s">
        <v>10</v>
      </c>
      <c r="B11" s="30">
        <v>1</v>
      </c>
      <c r="C11" s="29" t="s">
        <v>22</v>
      </c>
      <c r="D11" s="29" t="s">
        <v>23</v>
      </c>
      <c r="E11" s="36" t="s">
        <v>81</v>
      </c>
      <c r="F11" s="29" t="s">
        <v>7</v>
      </c>
      <c r="G11" s="29" t="s">
        <v>8</v>
      </c>
      <c r="H11" s="32"/>
      <c r="I11" s="32"/>
      <c r="J11" s="32"/>
      <c r="K11" s="32">
        <v>9</v>
      </c>
      <c r="L11" s="32">
        <v>0</v>
      </c>
      <c r="M11" s="32"/>
      <c r="N11" s="32"/>
      <c r="O11" s="32"/>
      <c r="P11" s="33">
        <v>3</v>
      </c>
      <c r="Q11" s="34" t="s">
        <v>62</v>
      </c>
      <c r="R11" s="34" t="s">
        <v>6</v>
      </c>
      <c r="S11" s="29" t="s">
        <v>15</v>
      </c>
      <c r="T11" s="35"/>
    </row>
    <row r="12" spans="1:20" ht="38.25" x14ac:dyDescent="0.2">
      <c r="A12" s="29" t="s">
        <v>10</v>
      </c>
      <c r="B12" s="30">
        <v>1</v>
      </c>
      <c r="C12" s="29" t="s">
        <v>24</v>
      </c>
      <c r="D12" s="29" t="s">
        <v>25</v>
      </c>
      <c r="E12" s="36" t="s">
        <v>82</v>
      </c>
      <c r="F12" s="29" t="s">
        <v>7</v>
      </c>
      <c r="G12" s="29" t="s">
        <v>8</v>
      </c>
      <c r="H12" s="32"/>
      <c r="I12" s="32"/>
      <c r="J12" s="32"/>
      <c r="K12" s="32">
        <v>4</v>
      </c>
      <c r="L12" s="32">
        <v>8</v>
      </c>
      <c r="M12" s="32"/>
      <c r="N12" s="32"/>
      <c r="O12" s="32"/>
      <c r="P12" s="33">
        <v>4</v>
      </c>
      <c r="Q12" s="34" t="s">
        <v>61</v>
      </c>
      <c r="R12" s="34" t="s">
        <v>6</v>
      </c>
      <c r="S12" s="29" t="s">
        <v>15</v>
      </c>
      <c r="T12" s="35"/>
    </row>
    <row r="13" spans="1:20" ht="38.25" x14ac:dyDescent="0.2">
      <c r="A13" s="29" t="s">
        <v>10</v>
      </c>
      <c r="B13" s="30">
        <v>1</v>
      </c>
      <c r="C13" s="29" t="s">
        <v>26</v>
      </c>
      <c r="D13" s="29" t="s">
        <v>27</v>
      </c>
      <c r="E13" s="36" t="s">
        <v>83</v>
      </c>
      <c r="F13" s="29" t="s">
        <v>28</v>
      </c>
      <c r="G13" s="29" t="s">
        <v>29</v>
      </c>
      <c r="H13" s="32"/>
      <c r="I13" s="32"/>
      <c r="J13" s="32"/>
      <c r="K13" s="32">
        <v>2</v>
      </c>
      <c r="L13" s="32">
        <v>7</v>
      </c>
      <c r="M13" s="32"/>
      <c r="N13" s="32"/>
      <c r="O13" s="32"/>
      <c r="P13" s="33">
        <v>2</v>
      </c>
      <c r="Q13" s="34" t="s">
        <v>61</v>
      </c>
      <c r="R13" s="34" t="s">
        <v>6</v>
      </c>
      <c r="S13" s="29" t="s">
        <v>15</v>
      </c>
      <c r="T13" s="35"/>
    </row>
    <row r="14" spans="1:20" x14ac:dyDescent="0.2">
      <c r="A14" s="29" t="s">
        <v>10</v>
      </c>
      <c r="B14" s="30">
        <v>1</v>
      </c>
      <c r="C14" s="29" t="s">
        <v>30</v>
      </c>
      <c r="D14" s="29" t="s">
        <v>31</v>
      </c>
      <c r="E14" s="36" t="s">
        <v>84</v>
      </c>
      <c r="F14" s="29" t="s">
        <v>7</v>
      </c>
      <c r="G14" s="29" t="s">
        <v>8</v>
      </c>
      <c r="H14" s="32"/>
      <c r="I14" s="32"/>
      <c r="J14" s="32"/>
      <c r="K14" s="32">
        <v>2</v>
      </c>
      <c r="L14" s="32">
        <v>4</v>
      </c>
      <c r="M14" s="32"/>
      <c r="N14" s="32"/>
      <c r="O14" s="32"/>
      <c r="P14" s="33">
        <v>2</v>
      </c>
      <c r="Q14" s="34" t="s">
        <v>61</v>
      </c>
      <c r="R14" s="34" t="s">
        <v>6</v>
      </c>
      <c r="S14" s="29" t="s">
        <v>15</v>
      </c>
      <c r="T14" s="35"/>
    </row>
    <row r="15" spans="1:20" ht="25.5" x14ac:dyDescent="0.2">
      <c r="A15" s="29" t="s">
        <v>10</v>
      </c>
      <c r="B15" s="30">
        <v>1</v>
      </c>
      <c r="C15" s="29" t="s">
        <v>32</v>
      </c>
      <c r="D15" s="29" t="s">
        <v>33</v>
      </c>
      <c r="E15" s="36" t="s">
        <v>85</v>
      </c>
      <c r="F15" s="29" t="s">
        <v>34</v>
      </c>
      <c r="G15" s="29" t="s">
        <v>35</v>
      </c>
      <c r="H15" s="32"/>
      <c r="I15" s="32"/>
      <c r="J15" s="32"/>
      <c r="K15" s="32">
        <v>3</v>
      </c>
      <c r="L15" s="32">
        <v>9</v>
      </c>
      <c r="M15" s="32"/>
      <c r="N15" s="32"/>
      <c r="O15" s="32"/>
      <c r="P15" s="33">
        <v>3</v>
      </c>
      <c r="Q15" s="34" t="s">
        <v>61</v>
      </c>
      <c r="R15" s="34" t="s">
        <v>6</v>
      </c>
      <c r="S15" s="29" t="s">
        <v>15</v>
      </c>
      <c r="T15" s="35"/>
    </row>
    <row r="16" spans="1:20" ht="25.5" x14ac:dyDescent="0.2">
      <c r="A16" s="29" t="s">
        <v>10</v>
      </c>
      <c r="B16" s="30">
        <v>1</v>
      </c>
      <c r="C16" s="29" t="s">
        <v>36</v>
      </c>
      <c r="D16" s="29" t="s">
        <v>37</v>
      </c>
      <c r="E16" s="36" t="s">
        <v>86</v>
      </c>
      <c r="F16" s="29" t="s">
        <v>7</v>
      </c>
      <c r="G16" s="29" t="s">
        <v>8</v>
      </c>
      <c r="H16" s="32"/>
      <c r="I16" s="32"/>
      <c r="J16" s="32"/>
      <c r="K16" s="32">
        <v>9</v>
      </c>
      <c r="L16" s="32">
        <v>0</v>
      </c>
      <c r="M16" s="32"/>
      <c r="N16" s="32"/>
      <c r="O16" s="32"/>
      <c r="P16" s="33">
        <v>3</v>
      </c>
      <c r="Q16" s="34" t="s">
        <v>62</v>
      </c>
      <c r="R16" s="34" t="s">
        <v>6</v>
      </c>
      <c r="S16" s="29" t="s">
        <v>15</v>
      </c>
      <c r="T16" s="35"/>
    </row>
    <row r="17" spans="1:20" x14ac:dyDescent="0.2">
      <c r="A17" s="46" t="s">
        <v>76</v>
      </c>
      <c r="B17" s="46"/>
      <c r="C17" s="46"/>
      <c r="D17" s="46"/>
      <c r="E17" s="46"/>
      <c r="F17" s="46"/>
      <c r="G17" s="46"/>
      <c r="H17" s="37">
        <f>SUM(H8:H16)</f>
        <v>0</v>
      </c>
      <c r="I17" s="37">
        <f t="shared" ref="I17:P17" si="0">SUM(I8:I16)</f>
        <v>0</v>
      </c>
      <c r="J17" s="37">
        <f t="shared" si="0"/>
        <v>0</v>
      </c>
      <c r="K17" s="38">
        <f t="shared" si="0"/>
        <v>45</v>
      </c>
      <c r="L17" s="38">
        <f t="shared" si="0"/>
        <v>48</v>
      </c>
      <c r="M17" s="38"/>
      <c r="N17" s="38"/>
      <c r="O17" s="38"/>
      <c r="P17" s="38">
        <f t="shared" si="0"/>
        <v>29</v>
      </c>
      <c r="Q17" s="38"/>
      <c r="R17" s="39"/>
      <c r="S17" s="40"/>
      <c r="T17" s="41"/>
    </row>
    <row r="18" spans="1:20" s="28" customFormat="1" ht="38.25" x14ac:dyDescent="0.2">
      <c r="A18" s="29" t="s">
        <v>10</v>
      </c>
      <c r="B18" s="30">
        <v>2</v>
      </c>
      <c r="C18" s="29" t="s">
        <v>38</v>
      </c>
      <c r="D18" s="29" t="s">
        <v>39</v>
      </c>
      <c r="E18" s="29" t="s">
        <v>87</v>
      </c>
      <c r="F18" s="29" t="s">
        <v>28</v>
      </c>
      <c r="G18" s="29" t="s">
        <v>29</v>
      </c>
      <c r="H18" s="32"/>
      <c r="I18" s="32"/>
      <c r="J18" s="32"/>
      <c r="K18" s="32">
        <v>2</v>
      </c>
      <c r="L18" s="32">
        <v>4</v>
      </c>
      <c r="M18" s="32"/>
      <c r="N18" s="32"/>
      <c r="O18" s="32"/>
      <c r="P18" s="33">
        <v>2</v>
      </c>
      <c r="Q18" s="34" t="s">
        <v>61</v>
      </c>
      <c r="R18" s="34" t="s">
        <v>6</v>
      </c>
      <c r="S18" s="29" t="s">
        <v>15</v>
      </c>
      <c r="T18" s="42"/>
    </row>
    <row r="19" spans="1:20" s="28" customFormat="1" x14ac:dyDescent="0.2">
      <c r="A19" s="29" t="s">
        <v>10</v>
      </c>
      <c r="B19" s="30">
        <v>2</v>
      </c>
      <c r="C19" s="29" t="s">
        <v>40</v>
      </c>
      <c r="D19" s="29" t="s">
        <v>41</v>
      </c>
      <c r="E19" s="29" t="s">
        <v>88</v>
      </c>
      <c r="F19" s="29" t="s">
        <v>42</v>
      </c>
      <c r="G19" s="29" t="s">
        <v>43</v>
      </c>
      <c r="H19" s="32"/>
      <c r="I19" s="32"/>
      <c r="J19" s="32"/>
      <c r="K19" s="32">
        <v>9</v>
      </c>
      <c r="L19" s="32">
        <v>0</v>
      </c>
      <c r="M19" s="32"/>
      <c r="N19" s="32"/>
      <c r="O19" s="32"/>
      <c r="P19" s="33">
        <v>3</v>
      </c>
      <c r="Q19" s="34" t="s">
        <v>62</v>
      </c>
      <c r="R19" s="34" t="s">
        <v>6</v>
      </c>
      <c r="S19" s="29" t="s">
        <v>15</v>
      </c>
      <c r="T19" s="42"/>
    </row>
    <row r="20" spans="1:20" s="28" customFormat="1" ht="38.25" x14ac:dyDescent="0.2">
      <c r="A20" s="29" t="s">
        <v>10</v>
      </c>
      <c r="B20" s="30">
        <v>2</v>
      </c>
      <c r="C20" s="29" t="s">
        <v>44</v>
      </c>
      <c r="D20" s="29" t="s">
        <v>45</v>
      </c>
      <c r="E20" s="29" t="s">
        <v>89</v>
      </c>
      <c r="F20" s="29" t="s">
        <v>28</v>
      </c>
      <c r="G20" s="29" t="s">
        <v>29</v>
      </c>
      <c r="H20" s="32"/>
      <c r="I20" s="32"/>
      <c r="J20" s="32"/>
      <c r="K20" s="32">
        <v>2</v>
      </c>
      <c r="L20" s="32">
        <v>4</v>
      </c>
      <c r="M20" s="32"/>
      <c r="N20" s="32"/>
      <c r="O20" s="32"/>
      <c r="P20" s="33">
        <v>3</v>
      </c>
      <c r="Q20" s="34" t="s">
        <v>61</v>
      </c>
      <c r="R20" s="34" t="s">
        <v>6</v>
      </c>
      <c r="S20" s="29" t="s">
        <v>15</v>
      </c>
      <c r="T20" s="42"/>
    </row>
    <row r="21" spans="1:20" s="28" customFormat="1" ht="25.5" x14ac:dyDescent="0.2">
      <c r="A21" s="29" t="s">
        <v>10</v>
      </c>
      <c r="B21" s="30">
        <v>2</v>
      </c>
      <c r="C21" s="29" t="s">
        <v>46</v>
      </c>
      <c r="D21" s="29" t="s">
        <v>47</v>
      </c>
      <c r="E21" s="29" t="s">
        <v>90</v>
      </c>
      <c r="F21" s="29" t="s">
        <v>9</v>
      </c>
      <c r="G21" s="29" t="s">
        <v>48</v>
      </c>
      <c r="H21" s="32"/>
      <c r="I21" s="32"/>
      <c r="J21" s="32"/>
      <c r="K21" s="32">
        <v>12</v>
      </c>
      <c r="L21" s="32">
        <v>0</v>
      </c>
      <c r="M21" s="32"/>
      <c r="N21" s="32"/>
      <c r="O21" s="32"/>
      <c r="P21" s="33">
        <v>3</v>
      </c>
      <c r="Q21" s="34" t="s">
        <v>62</v>
      </c>
      <c r="R21" s="34" t="s">
        <v>6</v>
      </c>
      <c r="S21" s="29" t="s">
        <v>15</v>
      </c>
      <c r="T21" s="42"/>
    </row>
    <row r="22" spans="1:20" s="28" customFormat="1" x14ac:dyDescent="0.2">
      <c r="A22" s="29" t="s">
        <v>10</v>
      </c>
      <c r="B22" s="30">
        <v>2</v>
      </c>
      <c r="C22" s="29" t="s">
        <v>49</v>
      </c>
      <c r="D22" s="29" t="s">
        <v>50</v>
      </c>
      <c r="E22" s="29" t="s">
        <v>91</v>
      </c>
      <c r="F22" s="29" t="s">
        <v>28</v>
      </c>
      <c r="G22" s="29" t="s">
        <v>29</v>
      </c>
      <c r="H22" s="32"/>
      <c r="I22" s="32"/>
      <c r="J22" s="32"/>
      <c r="K22" s="32">
        <v>9</v>
      </c>
      <c r="L22" s="32">
        <v>0</v>
      </c>
      <c r="M22" s="32"/>
      <c r="N22" s="32"/>
      <c r="O22" s="32"/>
      <c r="P22" s="33">
        <v>3</v>
      </c>
      <c r="Q22" s="34" t="s">
        <v>62</v>
      </c>
      <c r="R22" s="34" t="s">
        <v>6</v>
      </c>
      <c r="S22" s="29" t="s">
        <v>15</v>
      </c>
      <c r="T22" s="42"/>
    </row>
    <row r="23" spans="1:20" s="28" customFormat="1" ht="25.5" x14ac:dyDescent="0.2">
      <c r="A23" s="29" t="s">
        <v>10</v>
      </c>
      <c r="B23" s="30">
        <v>2</v>
      </c>
      <c r="C23" s="29" t="s">
        <v>51</v>
      </c>
      <c r="D23" s="29" t="s">
        <v>52</v>
      </c>
      <c r="E23" s="29" t="s">
        <v>92</v>
      </c>
      <c r="F23" s="29" t="s">
        <v>28</v>
      </c>
      <c r="G23" s="29" t="s">
        <v>29</v>
      </c>
      <c r="H23" s="32"/>
      <c r="I23" s="32"/>
      <c r="J23" s="32"/>
      <c r="K23" s="32">
        <v>2</v>
      </c>
      <c r="L23" s="32">
        <v>4</v>
      </c>
      <c r="M23" s="32"/>
      <c r="N23" s="32"/>
      <c r="O23" s="32"/>
      <c r="P23" s="33">
        <v>4</v>
      </c>
      <c r="Q23" s="34" t="s">
        <v>61</v>
      </c>
      <c r="R23" s="34" t="s">
        <v>6</v>
      </c>
      <c r="S23" s="29" t="s">
        <v>15</v>
      </c>
      <c r="T23" s="42"/>
    </row>
    <row r="24" spans="1:20" s="28" customFormat="1" x14ac:dyDescent="0.2">
      <c r="A24" s="29" t="s">
        <v>10</v>
      </c>
      <c r="B24" s="30">
        <v>2</v>
      </c>
      <c r="C24" s="29" t="s">
        <v>53</v>
      </c>
      <c r="D24" s="29" t="s">
        <v>54</v>
      </c>
      <c r="E24" s="29" t="s">
        <v>93</v>
      </c>
      <c r="F24" s="29" t="s">
        <v>55</v>
      </c>
      <c r="G24" s="29"/>
      <c r="H24" s="32"/>
      <c r="I24" s="32"/>
      <c r="J24" s="32"/>
      <c r="K24" s="32">
        <v>0</v>
      </c>
      <c r="L24" s="32">
        <v>40</v>
      </c>
      <c r="M24" s="32"/>
      <c r="N24" s="32"/>
      <c r="O24" s="32"/>
      <c r="P24" s="33">
        <v>10</v>
      </c>
      <c r="Q24" s="34" t="s">
        <v>61</v>
      </c>
      <c r="R24" s="34" t="s">
        <v>6</v>
      </c>
      <c r="S24" s="29" t="s">
        <v>15</v>
      </c>
      <c r="T24" s="42"/>
    </row>
    <row r="25" spans="1:20" s="28" customFormat="1" ht="25.5" x14ac:dyDescent="0.2">
      <c r="A25" s="29" t="s">
        <v>10</v>
      </c>
      <c r="B25" s="30">
        <v>2</v>
      </c>
      <c r="C25" s="29" t="s">
        <v>56</v>
      </c>
      <c r="D25" s="29" t="s">
        <v>57</v>
      </c>
      <c r="E25" s="29" t="s">
        <v>94</v>
      </c>
      <c r="F25" s="29" t="s">
        <v>9</v>
      </c>
      <c r="G25" s="29" t="s">
        <v>48</v>
      </c>
      <c r="H25" s="32"/>
      <c r="I25" s="32"/>
      <c r="J25" s="32"/>
      <c r="K25" s="32">
        <v>2</v>
      </c>
      <c r="L25" s="32">
        <v>4</v>
      </c>
      <c r="M25" s="32"/>
      <c r="N25" s="32"/>
      <c r="O25" s="32"/>
      <c r="P25" s="33">
        <v>3</v>
      </c>
      <c r="Q25" s="34" t="s">
        <v>61</v>
      </c>
      <c r="R25" s="34" t="s">
        <v>6</v>
      </c>
      <c r="S25" s="29" t="s">
        <v>15</v>
      </c>
      <c r="T25" s="42"/>
    </row>
    <row r="26" spans="1:20" s="28" customFormat="1" x14ac:dyDescent="0.2">
      <c r="A26" s="29" t="s">
        <v>10</v>
      </c>
      <c r="B26" s="30">
        <v>2</v>
      </c>
      <c r="C26" s="29" t="s">
        <v>58</v>
      </c>
      <c r="D26" s="29" t="s">
        <v>59</v>
      </c>
      <c r="E26" s="29" t="s">
        <v>95</v>
      </c>
      <c r="F26" s="29" t="s">
        <v>7</v>
      </c>
      <c r="G26" s="29" t="s">
        <v>8</v>
      </c>
      <c r="H26" s="32"/>
      <c r="I26" s="32"/>
      <c r="J26" s="32"/>
      <c r="K26" s="32"/>
      <c r="L26" s="32"/>
      <c r="M26" s="32"/>
      <c r="N26" s="32">
        <v>40</v>
      </c>
      <c r="O26" s="32"/>
      <c r="P26" s="33">
        <v>0</v>
      </c>
      <c r="Q26" s="34" t="s">
        <v>6</v>
      </c>
      <c r="R26" s="34" t="s">
        <v>6</v>
      </c>
      <c r="S26" s="29" t="s">
        <v>15</v>
      </c>
      <c r="T26" s="42"/>
    </row>
    <row r="27" spans="1:20" s="27" customFormat="1" x14ac:dyDescent="0.2">
      <c r="A27" s="46" t="s">
        <v>76</v>
      </c>
      <c r="B27" s="46"/>
      <c r="C27" s="46"/>
      <c r="D27" s="46"/>
      <c r="E27" s="46"/>
      <c r="F27" s="46"/>
      <c r="G27" s="46"/>
      <c r="H27" s="37">
        <f>SUM(H18:H26)</f>
        <v>0</v>
      </c>
      <c r="I27" s="37">
        <f t="shared" ref="I27:P27" si="1">SUM(I18:I26)</f>
        <v>0</v>
      </c>
      <c r="J27" s="37">
        <f t="shared" si="1"/>
        <v>0</v>
      </c>
      <c r="K27" s="38">
        <f t="shared" si="1"/>
        <v>38</v>
      </c>
      <c r="L27" s="38">
        <f t="shared" si="1"/>
        <v>56</v>
      </c>
      <c r="M27" s="38">
        <f t="shared" si="1"/>
        <v>0</v>
      </c>
      <c r="N27" s="38">
        <f t="shared" si="1"/>
        <v>40</v>
      </c>
      <c r="O27" s="38">
        <f t="shared" si="1"/>
        <v>0</v>
      </c>
      <c r="P27" s="38">
        <f t="shared" si="1"/>
        <v>31</v>
      </c>
      <c r="Q27" s="39"/>
      <c r="R27" s="39"/>
      <c r="S27" s="40"/>
      <c r="T27" s="41"/>
    </row>
    <row r="28" spans="1:20" s="27" customFormat="1" x14ac:dyDescent="0.2">
      <c r="A28" s="46" t="s">
        <v>99</v>
      </c>
      <c r="B28" s="46"/>
      <c r="C28" s="46"/>
      <c r="D28" s="46"/>
      <c r="E28" s="46"/>
      <c r="F28" s="46"/>
      <c r="G28" s="46"/>
      <c r="H28" s="32">
        <f>H27+H17</f>
        <v>0</v>
      </c>
      <c r="I28" s="32">
        <f t="shared" ref="I28:P28" si="2">I27+I17</f>
        <v>0</v>
      </c>
      <c r="J28" s="32">
        <f t="shared" si="2"/>
        <v>0</v>
      </c>
      <c r="K28" s="43">
        <f t="shared" si="2"/>
        <v>83</v>
      </c>
      <c r="L28" s="43">
        <f t="shared" si="2"/>
        <v>104</v>
      </c>
      <c r="M28" s="43">
        <f t="shared" si="2"/>
        <v>0</v>
      </c>
      <c r="N28" s="43">
        <f t="shared" si="2"/>
        <v>40</v>
      </c>
      <c r="O28" s="43">
        <f t="shared" si="2"/>
        <v>0</v>
      </c>
      <c r="P28" s="38">
        <f t="shared" si="2"/>
        <v>60</v>
      </c>
      <c r="Q28" s="39"/>
      <c r="R28" s="39"/>
      <c r="S28" s="40"/>
      <c r="T28" s="41"/>
    </row>
  </sheetData>
  <sheetProtection algorithmName="SHA-512" hashValue="4qC/weYcOXvHluS/DLD9If3q3NGYe783Kwuh9n9R42cNanb7fnxKTHkbnoPFOsBJtUarsf9mrZvji9gj7C4Yiw==" saltValue="d4D+u5zjGCR2PuTeaOFQaQ==" spinCount="100000" sheet="1" formatCells="0" formatColumns="0" formatRows="0" insertColumns="0" insertRows="0" insertHyperlinks="0" deleteColumns="0" deleteRows="0" sort="0" autoFilter="0" pivotTables="0"/>
  <mergeCells count="5">
    <mergeCell ref="H6:J6"/>
    <mergeCell ref="K6:M6"/>
    <mergeCell ref="A17:G17"/>
    <mergeCell ref="A27:G27"/>
    <mergeCell ref="A28:G28"/>
  </mergeCells>
  <printOptions horizontalCentered="1"/>
  <pageMargins left="0.27559055118110232" right="0.27559055118110232" top="0.27559055118110232" bottom="0.4724409448818897" header="0" footer="0"/>
  <pageSetup paperSize="9" scale="75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MKLS_HULL_2020-febr_2020-szept</vt:lpstr>
      <vt:lpstr>'MKLS_HULL_2020-febr_2020-szept'!Nyomtatási_cím</vt:lpstr>
      <vt:lpstr>'MKLS_HULL_2020-febr_2020-szept'!Nyomtatási_terület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MKLS_HULL_2020-februar</dc:title>
  <dc:creator>Besenyei Márk</dc:creator>
  <cp:lastModifiedBy>Prámer Judit</cp:lastModifiedBy>
  <cp:lastPrinted>2021-03-27T18:57:14Z</cp:lastPrinted>
  <dcterms:created xsi:type="dcterms:W3CDTF">2020-02-13T13:29:56Z</dcterms:created>
  <dcterms:modified xsi:type="dcterms:W3CDTF">2021-06-24T09:03:11Z</dcterms:modified>
</cp:coreProperties>
</file>